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<sst xmlns="http://schemas.openxmlformats.org/spreadsheetml/2006/main" count="201" uniqueCount="99">
  <si>
    <t>工事費内訳書</t>
  </si>
  <si>
    <t>住　　　　所</t>
  </si>
  <si>
    <t>商号又は名称</t>
  </si>
  <si>
    <t>代 表 者 名</t>
  </si>
  <si>
    <t>工 事 名</t>
  </si>
  <si>
    <t>Ｒ１徳土　徳島東インター線　徳・東沖洲　道路改良工事（１）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</si>
  <si>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</si>
  <si>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</si>
  <si>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</si>
  <si>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</si>
  <si>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</si>
  <si>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</si>
  <si>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</si>
  <si>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</si>
  <si>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</si>
  <si>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</si>
  <si>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</si>
  <si>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</si>
  <si>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</si>
  <si>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</si>
  <si>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 xml:space="preserve">埋戻し　</t>
  </si>
  <si>
    <t>路体盛土工
　歩道</t>
  </si>
  <si>
    <t>路床盛土工</t>
  </si>
  <si>
    <t>路床盛土</t>
  </si>
  <si>
    <t>土砂等運搬</t>
  </si>
  <si>
    <t>積込(ﾙｰｽﾞ)</t>
  </si>
  <si>
    <t>法面整形工</t>
  </si>
  <si>
    <t>法面整形(盛土部)</t>
  </si>
  <si>
    <t>m2</t>
  </si>
  <si>
    <t>構造物撤去工</t>
  </si>
  <si>
    <t>構造物取壊し工</t>
  </si>
  <si>
    <t>舗装版切断</t>
  </si>
  <si>
    <t>m</t>
  </si>
  <si>
    <t>舗装版破砕</t>
  </si>
  <si>
    <t>ｺﾝｸﾘｰﾄ取壊し運搬処理</t>
  </si>
  <si>
    <t>陸閘撤去工</t>
  </si>
  <si>
    <t>陸閘撤去運搬処理</t>
  </si>
  <si>
    <t>運搬処理工</t>
  </si>
  <si>
    <t>殻運搬</t>
  </si>
  <si>
    <t>殻処分</t>
  </si>
  <si>
    <t xml:space="preserve">汚泥処分　</t>
  </si>
  <si>
    <t>舗装</t>
  </si>
  <si>
    <t>舗装工</t>
  </si>
  <si>
    <t>ｱｽﾌｧﾙﾄ舗装工</t>
  </si>
  <si>
    <t>下層路盤(車道･路肩部)</t>
  </si>
  <si>
    <t>上層路盤(車道･路肩部)</t>
  </si>
  <si>
    <t>表層(車道･路肩部)</t>
  </si>
  <si>
    <t>平張ｺﾝｸﾘｰﾄ工</t>
  </si>
  <si>
    <t xml:space="preserve">ｺﾝｸﾘｰﾄ　</t>
  </si>
  <si>
    <t>排水構造物工</t>
  </si>
  <si>
    <t>作業土工</t>
  </si>
  <si>
    <t>床掘り</t>
  </si>
  <si>
    <t>埋戻し</t>
  </si>
  <si>
    <t>側溝工</t>
  </si>
  <si>
    <t>L型側溝　
　1号,5号ｶﾞｯﾀｰ</t>
  </si>
  <si>
    <t>L型側溝　
　2号,6号ｶﾞｯﾀｰ</t>
  </si>
  <si>
    <t xml:space="preserve">管(函)渠型側溝　</t>
  </si>
  <si>
    <t>管渠工</t>
  </si>
  <si>
    <t>ﾋｭｰﾑ管(B形管)
　2号</t>
  </si>
  <si>
    <t>ﾋｭｰﾑ管(B形管)
　3号</t>
  </si>
  <si>
    <t>鉄筋ｺﾝｸﾘｰﾄ台付管　
　1号</t>
  </si>
  <si>
    <t>鉄筋ｺﾝｸﾘｰﾄ台付管　
　2号</t>
  </si>
  <si>
    <t>集水桝･ﾏﾝﾎｰﾙ工</t>
  </si>
  <si>
    <t>現場打ち街渠桝
　BBorN,W/C≦60%</t>
  </si>
  <si>
    <t>箇所</t>
  </si>
  <si>
    <t>現場打ち集水桝　
　BBorN,W/C≦60%</t>
  </si>
  <si>
    <t>ﾌﾟﾚｷｬｽﾄ街渠桝</t>
  </si>
  <si>
    <t xml:space="preserve">蓋　</t>
  </si>
  <si>
    <t>枚</t>
  </si>
  <si>
    <t>縁石工</t>
  </si>
  <si>
    <t>歩車道境界ﾌﾞﾛｯｸ　
　ｶﾞｯﾀｰ,街渠桝部</t>
  </si>
  <si>
    <t>歩車道境界ﾌﾞﾛｯｸ
　1号</t>
  </si>
  <si>
    <t>歩車道境界ﾌﾞﾛｯｸ
　3-2号</t>
  </si>
  <si>
    <t>歩車道境界ﾌﾞﾛｯｸ
　4号</t>
  </si>
  <si>
    <t>歩車道境界ﾌﾞﾛｯｸ
　7号</t>
  </si>
  <si>
    <t>舗装止擁壁</t>
  </si>
  <si>
    <t>道路付属施設工</t>
  </si>
  <si>
    <t>ｹｰﾌﾞﾙ配管工</t>
  </si>
  <si>
    <t xml:space="preserve">床掘り　</t>
  </si>
  <si>
    <t>保護砂</t>
  </si>
  <si>
    <t>埋設標識ｼｰﾄ</t>
  </si>
  <si>
    <t>ｹｰﾌﾞﾙ配管</t>
  </si>
  <si>
    <t>合成樹脂多孔管</t>
  </si>
  <si>
    <t>ﾊﾝﾄﾞﾎｰﾙ　
　1号</t>
  </si>
  <si>
    <t>ﾊﾝﾄﾞﾎｰﾙ　
　2号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</si>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</sst>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G12+G14+G19+G21+G27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G15+G16+G17+G18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80.0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80.0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260.0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17</v>
      </c>
      <c r="F18" s="13" t="n">
        <v>50.0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21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19</v>
      </c>
      <c r="E20" s="12" t="s">
        <v>17</v>
      </c>
      <c r="F20" s="13" t="n">
        <v>380.0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22</v>
      </c>
      <c r="D21" s="11"/>
      <c r="E21" s="12" t="s">
        <v>13</v>
      </c>
      <c r="F21" s="13" t="n">
        <v>1.0</v>
      </c>
      <c r="G21" s="15">
        <f>G22+G23+G24+G25+G26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23</v>
      </c>
      <c r="E22" s="12" t="s">
        <v>17</v>
      </c>
      <c r="F22" s="13" t="n">
        <v>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23</v>
      </c>
      <c r="E23" s="12" t="s">
        <v>17</v>
      </c>
      <c r="F23" s="13" t="n">
        <v>80.0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23</v>
      </c>
      <c r="E24" s="12" t="s">
        <v>17</v>
      </c>
      <c r="F24" s="13" t="n">
        <v>1900.0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24</v>
      </c>
      <c r="E25" s="12" t="s">
        <v>17</v>
      </c>
      <c r="F25" s="13" t="n">
        <v>2000.0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25</v>
      </c>
      <c r="E26" s="12" t="s">
        <v>17</v>
      </c>
      <c r="F26" s="13" t="n">
        <v>2000.0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26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27</v>
      </c>
      <c r="E28" s="12" t="s">
        <v>28</v>
      </c>
      <c r="F28" s="13" t="n">
        <v>110.0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29</v>
      </c>
      <c r="C29" s="11"/>
      <c r="D29" s="11"/>
      <c r="E29" s="12" t="s">
        <v>13</v>
      </c>
      <c r="F29" s="13" t="n">
        <v>1.0</v>
      </c>
      <c r="G29" s="15">
        <f>G30+G34+G36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30</v>
      </c>
      <c r="D30" s="11"/>
      <c r="E30" s="12" t="s">
        <v>13</v>
      </c>
      <c r="F30" s="13" t="n">
        <v>1.0</v>
      </c>
      <c r="G30" s="15">
        <f>G31+G32+G33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31</v>
      </c>
      <c r="E31" s="12" t="s">
        <v>32</v>
      </c>
      <c r="F31" s="13" t="n">
        <v>16.0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33</v>
      </c>
      <c r="E32" s="12" t="s">
        <v>28</v>
      </c>
      <c r="F32" s="13" t="n">
        <v>12.0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34</v>
      </c>
      <c r="E33" s="12" t="s">
        <v>17</v>
      </c>
      <c r="F33" s="13" t="n">
        <v>13.0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35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36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37</v>
      </c>
      <c r="D36" s="11"/>
      <c r="E36" s="12" t="s">
        <v>13</v>
      </c>
      <c r="F36" s="13" t="n">
        <v>1.0</v>
      </c>
      <c r="G36" s="15">
        <f>G37+G38+G39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38</v>
      </c>
      <c r="E37" s="12" t="s">
        <v>17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39</v>
      </c>
      <c r="E38" s="12" t="s">
        <v>17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40</v>
      </c>
      <c r="E39" s="12" t="s">
        <v>17</v>
      </c>
      <c r="F39" s="14" t="n">
        <v>0.02</v>
      </c>
      <c r="G39" s="16"/>
      <c r="I39" s="17" t="n">
        <v>30.0</v>
      </c>
      <c r="J39" s="18" t="n">
        <v>4.0</v>
      </c>
    </row>
    <row r="40" ht="42.0" customHeight="true">
      <c r="A40" s="10" t="s">
        <v>41</v>
      </c>
      <c r="B40" s="11"/>
      <c r="C40" s="11"/>
      <c r="D40" s="11"/>
      <c r="E40" s="12" t="s">
        <v>13</v>
      </c>
      <c r="F40" s="13" t="n">
        <v>1.0</v>
      </c>
      <c r="G40" s="15">
        <f>G41+G49+G70+G81+G92</f>
      </c>
      <c r="I40" s="17" t="n">
        <v>31.0</v>
      </c>
      <c r="J40" s="18" t="n">
        <v>1.0</v>
      </c>
    </row>
    <row r="41" ht="42.0" customHeight="true">
      <c r="A41" s="10"/>
      <c r="B41" s="11" t="s">
        <v>42</v>
      </c>
      <c r="C41" s="11"/>
      <c r="D41" s="11"/>
      <c r="E41" s="12" t="s">
        <v>13</v>
      </c>
      <c r="F41" s="13" t="n">
        <v>1.0</v>
      </c>
      <c r="G41" s="15">
        <f>G42+G47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43</v>
      </c>
      <c r="D42" s="11"/>
      <c r="E42" s="12" t="s">
        <v>13</v>
      </c>
      <c r="F42" s="13" t="n">
        <v>1.0</v>
      </c>
      <c r="G42" s="15">
        <f>G43+G44+G45+G46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44</v>
      </c>
      <c r="E43" s="12" t="s">
        <v>28</v>
      </c>
      <c r="F43" s="13" t="n">
        <v>2700.0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45</v>
      </c>
      <c r="E44" s="12" t="s">
        <v>28</v>
      </c>
      <c r="F44" s="13" t="n">
        <v>2610.0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44</v>
      </c>
      <c r="E45" s="12" t="s">
        <v>28</v>
      </c>
      <c r="F45" s="13" t="n">
        <v>12.0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46</v>
      </c>
      <c r="E46" s="12" t="s">
        <v>28</v>
      </c>
      <c r="F46" s="13" t="n">
        <v>12.0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47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48</v>
      </c>
      <c r="E48" s="12" t="s">
        <v>28</v>
      </c>
      <c r="F48" s="13" t="n">
        <v>176.0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49</v>
      </c>
      <c r="C49" s="11"/>
      <c r="D49" s="11"/>
      <c r="E49" s="12" t="s">
        <v>13</v>
      </c>
      <c r="F49" s="13" t="n">
        <v>1.0</v>
      </c>
      <c r="G49" s="15">
        <f>G50+G53+G57+G62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50</v>
      </c>
      <c r="D50" s="11"/>
      <c r="E50" s="12" t="s">
        <v>13</v>
      </c>
      <c r="F50" s="13" t="n">
        <v>1.0</v>
      </c>
      <c r="G50" s="15">
        <f>G51+G52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51</v>
      </c>
      <c r="E51" s="12" t="s">
        <v>17</v>
      </c>
      <c r="F51" s="13" t="n">
        <v>20.0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52</v>
      </c>
      <c r="E52" s="12" t="s">
        <v>17</v>
      </c>
      <c r="F52" s="13" t="n">
        <v>20.0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53</v>
      </c>
      <c r="D53" s="11"/>
      <c r="E53" s="12" t="s">
        <v>13</v>
      </c>
      <c r="F53" s="13" t="n">
        <v>1.0</v>
      </c>
      <c r="G53" s="15">
        <f>G54+G55+G56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54</v>
      </c>
      <c r="E54" s="12" t="s">
        <v>32</v>
      </c>
      <c r="F54" s="13" t="n">
        <v>23.0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55</v>
      </c>
      <c r="E55" s="12" t="s">
        <v>32</v>
      </c>
      <c r="F55" s="13" t="n">
        <v>81.0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56</v>
      </c>
      <c r="E56" s="12" t="s">
        <v>32</v>
      </c>
      <c r="F56" s="13" t="n">
        <v>6.0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57</v>
      </c>
      <c r="D57" s="11"/>
      <c r="E57" s="12" t="s">
        <v>13</v>
      </c>
      <c r="F57" s="13" t="n">
        <v>1.0</v>
      </c>
      <c r="G57" s="15">
        <f>G58+G59+G60+G61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58</v>
      </c>
      <c r="E58" s="12" t="s">
        <v>32</v>
      </c>
      <c r="F58" s="13" t="n">
        <v>30.0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59</v>
      </c>
      <c r="E59" s="12" t="s">
        <v>32</v>
      </c>
      <c r="F59" s="13" t="n">
        <v>5.0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60</v>
      </c>
      <c r="E60" s="12" t="s">
        <v>32</v>
      </c>
      <c r="F60" s="13" t="n">
        <v>93.0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61</v>
      </c>
      <c r="E61" s="12" t="s">
        <v>32</v>
      </c>
      <c r="F61" s="13" t="n">
        <v>8.0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 t="s">
        <v>62</v>
      </c>
      <c r="D62" s="11"/>
      <c r="E62" s="12" t="s">
        <v>13</v>
      </c>
      <c r="F62" s="13" t="n">
        <v>1.0</v>
      </c>
      <c r="G62" s="15">
        <f>G63+G64+G65+G66+G67+G68+G69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63</v>
      </c>
      <c r="E63" s="12" t="s">
        <v>64</v>
      </c>
      <c r="F63" s="13" t="n">
        <v>20.0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65</v>
      </c>
      <c r="E64" s="12" t="s">
        <v>64</v>
      </c>
      <c r="F64" s="13" t="n">
        <v>1.0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66</v>
      </c>
      <c r="E65" s="12" t="s">
        <v>64</v>
      </c>
      <c r="F65" s="13" t="n">
        <v>2.0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67</v>
      </c>
      <c r="E66" s="12" t="s">
        <v>68</v>
      </c>
      <c r="F66" s="13" t="n">
        <v>1.0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67</v>
      </c>
      <c r="E67" s="12" t="s">
        <v>68</v>
      </c>
      <c r="F67" s="13" t="n">
        <v>18.0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67</v>
      </c>
      <c r="E68" s="12" t="s">
        <v>68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67</v>
      </c>
      <c r="E69" s="12" t="s">
        <v>68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/>
      <c r="B70" s="11" t="s">
        <v>69</v>
      </c>
      <c r="C70" s="11"/>
      <c r="D70" s="11"/>
      <c r="E70" s="12" t="s">
        <v>13</v>
      </c>
      <c r="F70" s="13" t="n">
        <v>1.0</v>
      </c>
      <c r="G70" s="15">
        <f>G71+G74</f>
      </c>
      <c r="I70" s="17" t="n">
        <v>61.0</v>
      </c>
      <c r="J70" s="18" t="n">
        <v>2.0</v>
      </c>
    </row>
    <row r="71" ht="42.0" customHeight="true">
      <c r="A71" s="10"/>
      <c r="B71" s="11"/>
      <c r="C71" s="11" t="s">
        <v>50</v>
      </c>
      <c r="D71" s="11"/>
      <c r="E71" s="12" t="s">
        <v>13</v>
      </c>
      <c r="F71" s="13" t="n">
        <v>1.0</v>
      </c>
      <c r="G71" s="15">
        <f>G72+G73</f>
      </c>
      <c r="I71" s="17" t="n">
        <v>62.0</v>
      </c>
      <c r="J71" s="18" t="n">
        <v>3.0</v>
      </c>
    </row>
    <row r="72" ht="42.0" customHeight="true">
      <c r="A72" s="10"/>
      <c r="B72" s="11"/>
      <c r="C72" s="11"/>
      <c r="D72" s="11" t="s">
        <v>51</v>
      </c>
      <c r="E72" s="12" t="s">
        <v>17</v>
      </c>
      <c r="F72" s="13" t="n">
        <v>4.0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52</v>
      </c>
      <c r="E73" s="12" t="s">
        <v>17</v>
      </c>
      <c r="F73" s="13" t="n">
        <v>4.0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 t="s">
        <v>69</v>
      </c>
      <c r="D74" s="11"/>
      <c r="E74" s="12" t="s">
        <v>13</v>
      </c>
      <c r="F74" s="13" t="n">
        <v>1.0</v>
      </c>
      <c r="G74" s="15">
        <f>G75+G76+G77+G78+G79+G80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70</v>
      </c>
      <c r="E75" s="12" t="s">
        <v>32</v>
      </c>
      <c r="F75" s="13" t="n">
        <v>117.0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71</v>
      </c>
      <c r="E76" s="12" t="s">
        <v>32</v>
      </c>
      <c r="F76" s="13" t="n">
        <v>32.0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72</v>
      </c>
      <c r="E77" s="12" t="s">
        <v>32</v>
      </c>
      <c r="F77" s="13" t="n">
        <v>49.0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73</v>
      </c>
      <c r="E78" s="12" t="s">
        <v>32</v>
      </c>
      <c r="F78" s="13" t="n">
        <v>8.0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74</v>
      </c>
      <c r="E79" s="12" t="s">
        <v>32</v>
      </c>
      <c r="F79" s="13" t="n">
        <v>4.0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75</v>
      </c>
      <c r="E80" s="12" t="s">
        <v>32</v>
      </c>
      <c r="F80" s="13" t="n">
        <v>44.0</v>
      </c>
      <c r="G80" s="16"/>
      <c r="I80" s="17" t="n">
        <v>71.0</v>
      </c>
      <c r="J80" s="18" t="n">
        <v>4.0</v>
      </c>
    </row>
    <row r="81" ht="42.0" customHeight="true">
      <c r="A81" s="10"/>
      <c r="B81" s="11" t="s">
        <v>76</v>
      </c>
      <c r="C81" s="11"/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2.0</v>
      </c>
    </row>
    <row r="82" ht="42.0" customHeight="true">
      <c r="A82" s="10"/>
      <c r="B82" s="11"/>
      <c r="C82" s="11" t="s">
        <v>77</v>
      </c>
      <c r="D82" s="11"/>
      <c r="E82" s="12" t="s">
        <v>13</v>
      </c>
      <c r="F82" s="13" t="n">
        <v>1.0</v>
      </c>
      <c r="G82" s="15">
        <f>G83+G84+G85+G86+G87+G88+G89+G90+G91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78</v>
      </c>
      <c r="E83" s="12" t="s">
        <v>17</v>
      </c>
      <c r="F83" s="13" t="n">
        <v>50.0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20</v>
      </c>
      <c r="E84" s="12" t="s">
        <v>17</v>
      </c>
      <c r="F84" s="13" t="n">
        <v>30.0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79</v>
      </c>
      <c r="E85" s="12" t="s">
        <v>17</v>
      </c>
      <c r="F85" s="13" t="n">
        <v>1.0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80</v>
      </c>
      <c r="E86" s="12" t="s">
        <v>32</v>
      </c>
      <c r="F86" s="13" t="n">
        <v>14.0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81</v>
      </c>
      <c r="E87" s="12" t="s">
        <v>32</v>
      </c>
      <c r="F87" s="13" t="n">
        <v>14.0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60</v>
      </c>
      <c r="E88" s="12" t="s">
        <v>32</v>
      </c>
      <c r="F88" s="13" t="n">
        <v>73.0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82</v>
      </c>
      <c r="E89" s="12" t="s">
        <v>32</v>
      </c>
      <c r="F89" s="13" t="n">
        <v>2.0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83</v>
      </c>
      <c r="E90" s="12" t="s">
        <v>64</v>
      </c>
      <c r="F90" s="13" t="n">
        <v>4.0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/>
      <c r="D91" s="11" t="s">
        <v>84</v>
      </c>
      <c r="E91" s="12" t="s">
        <v>64</v>
      </c>
      <c r="F91" s="13" t="n">
        <v>1.0</v>
      </c>
      <c r="G91" s="16"/>
      <c r="I91" s="17" t="n">
        <v>82.0</v>
      </c>
      <c r="J91" s="18" t="n">
        <v>4.0</v>
      </c>
    </row>
    <row r="92" ht="42.0" customHeight="true">
      <c r="A92" s="10"/>
      <c r="B92" s="11" t="s">
        <v>85</v>
      </c>
      <c r="C92" s="11"/>
      <c r="D92" s="11"/>
      <c r="E92" s="12" t="s">
        <v>13</v>
      </c>
      <c r="F92" s="13" t="n">
        <v>1.0</v>
      </c>
      <c r="G92" s="15">
        <f>G93</f>
      </c>
      <c r="I92" s="17" t="n">
        <v>83.0</v>
      </c>
      <c r="J92" s="18" t="n">
        <v>2.0</v>
      </c>
    </row>
    <row r="93" ht="42.0" customHeight="true">
      <c r="A93" s="10"/>
      <c r="B93" s="11"/>
      <c r="C93" s="11" t="s">
        <v>86</v>
      </c>
      <c r="D93" s="11"/>
      <c r="E93" s="12" t="s">
        <v>13</v>
      </c>
      <c r="F93" s="13" t="n">
        <v>1.0</v>
      </c>
      <c r="G93" s="15">
        <f>G94</f>
      </c>
      <c r="I93" s="17" t="n">
        <v>84.0</v>
      </c>
      <c r="J93" s="18" t="n">
        <v>3.0</v>
      </c>
    </row>
    <row r="94" ht="42.0" customHeight="true">
      <c r="A94" s="10"/>
      <c r="B94" s="11"/>
      <c r="C94" s="11"/>
      <c r="D94" s="11" t="s">
        <v>87</v>
      </c>
      <c r="E94" s="12" t="s">
        <v>88</v>
      </c>
      <c r="F94" s="13" t="n">
        <v>9.0</v>
      </c>
      <c r="G94" s="16"/>
      <c r="I94" s="17" t="n">
        <v>85.0</v>
      </c>
      <c r="J94" s="18" t="n">
        <v>4.0</v>
      </c>
    </row>
    <row r="95" ht="42.0" customHeight="true">
      <c r="A95" s="10" t="s">
        <v>89</v>
      </c>
      <c r="B95" s="11"/>
      <c r="C95" s="11"/>
      <c r="D95" s="11"/>
      <c r="E95" s="12" t="s">
        <v>13</v>
      </c>
      <c r="F95" s="13" t="n">
        <v>1.0</v>
      </c>
      <c r="G95" s="15">
        <f>G11+G29+G41+G49+G70+G81+G92</f>
      </c>
      <c r="I95" s="17" t="n">
        <v>86.0</v>
      </c>
      <c r="J95" s="18" t="n">
        <v>20.0</v>
      </c>
    </row>
    <row r="96" ht="42.0" customHeight="true">
      <c r="A96" s="10" t="s">
        <v>90</v>
      </c>
      <c r="B96" s="11"/>
      <c r="C96" s="11"/>
      <c r="D96" s="11"/>
      <c r="E96" s="12" t="s">
        <v>13</v>
      </c>
      <c r="F96" s="13" t="n">
        <v>1.0</v>
      </c>
      <c r="G96" s="15">
        <f>G97</f>
      </c>
      <c r="I96" s="17" t="n">
        <v>87.0</v>
      </c>
      <c r="J96" s="18" t="n">
        <v>200.0</v>
      </c>
    </row>
    <row r="97" ht="42.0" customHeight="true">
      <c r="A97" s="10"/>
      <c r="B97" s="11" t="s">
        <v>91</v>
      </c>
      <c r="C97" s="11"/>
      <c r="D97" s="11"/>
      <c r="E97" s="12" t="s">
        <v>13</v>
      </c>
      <c r="F97" s="13" t="n">
        <v>1.0</v>
      </c>
      <c r="G97" s="16"/>
      <c r="I97" s="17" t="n">
        <v>88.0</v>
      </c>
      <c r="J97" s="18"/>
    </row>
    <row r="98" ht="42.0" customHeight="true">
      <c r="A98" s="10" t="s">
        <v>92</v>
      </c>
      <c r="B98" s="11"/>
      <c r="C98" s="11"/>
      <c r="D98" s="11"/>
      <c r="E98" s="12" t="s">
        <v>13</v>
      </c>
      <c r="F98" s="13" t="n">
        <v>1.0</v>
      </c>
      <c r="G98" s="15">
        <f>G95+G96</f>
      </c>
      <c r="I98" s="17" t="n">
        <v>89.0</v>
      </c>
      <c r="J98" s="18"/>
    </row>
    <row r="99" ht="42.0" customHeight="true">
      <c r="A99" s="10"/>
      <c r="B99" s="11" t="s">
        <v>93</v>
      </c>
      <c r="C99" s="11"/>
      <c r="D99" s="11"/>
      <c r="E99" s="12" t="s">
        <v>13</v>
      </c>
      <c r="F99" s="13" t="n">
        <v>1.0</v>
      </c>
      <c r="G99" s="16"/>
      <c r="I99" s="17" t="n">
        <v>90.0</v>
      </c>
      <c r="J99" s="18" t="n">
        <v>210.0</v>
      </c>
    </row>
    <row r="100" ht="42.0" customHeight="true">
      <c r="A100" s="10" t="s">
        <v>94</v>
      </c>
      <c r="B100" s="11"/>
      <c r="C100" s="11"/>
      <c r="D100" s="11"/>
      <c r="E100" s="12" t="s">
        <v>13</v>
      </c>
      <c r="F100" s="13" t="n">
        <v>1.0</v>
      </c>
      <c r="G100" s="15">
        <f>G95+G96+G99</f>
      </c>
      <c r="I100" s="17" t="n">
        <v>91.0</v>
      </c>
      <c r="J100" s="18"/>
    </row>
    <row r="101" ht="42.0" customHeight="true">
      <c r="A101" s="10"/>
      <c r="B101" s="11" t="s">
        <v>95</v>
      </c>
      <c r="C101" s="11"/>
      <c r="D101" s="11"/>
      <c r="E101" s="12" t="s">
        <v>13</v>
      </c>
      <c r="F101" s="13" t="n">
        <v>1.0</v>
      </c>
      <c r="G101" s="16"/>
      <c r="I101" s="17" t="n">
        <v>92.0</v>
      </c>
      <c r="J101" s="18" t="n">
        <v>220.0</v>
      </c>
    </row>
    <row r="102" ht="42.0" customHeight="true">
      <c r="A102" s="10" t="s">
        <v>96</v>
      </c>
      <c r="B102" s="11"/>
      <c r="C102" s="11"/>
      <c r="D102" s="11"/>
      <c r="E102" s="12" t="s">
        <v>13</v>
      </c>
      <c r="F102" s="13" t="n">
        <v>1.0</v>
      </c>
      <c r="G102" s="15">
        <f>G100+G101</f>
      </c>
      <c r="I102" s="17" t="n">
        <v>93.0</v>
      </c>
      <c r="J102" s="18" t="n">
        <v>30.0</v>
      </c>
    </row>
    <row r="103" ht="42.0" customHeight="true">
      <c r="A103" s="19" t="s">
        <v>97</v>
      </c>
      <c r="B103" s="20"/>
      <c r="C103" s="20"/>
      <c r="D103" s="20"/>
      <c r="E103" s="21" t="s">
        <v>98</v>
      </c>
      <c r="F103" s="22" t="s">
        <v>98</v>
      </c>
      <c r="G103" s="24">
        <f>G102</f>
      </c>
      <c r="I103" s="26" t="n">
        <v>94.0</v>
      </c>
      <c r="J10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C19:D19"/>
    <mergeCell ref="D20"/>
    <mergeCell ref="C21:D21"/>
    <mergeCell ref="D22"/>
    <mergeCell ref="D23"/>
    <mergeCell ref="D24"/>
    <mergeCell ref="D25"/>
    <mergeCell ref="D26"/>
    <mergeCell ref="C27:D27"/>
    <mergeCell ref="D28"/>
    <mergeCell ref="B29:D29"/>
    <mergeCell ref="C30:D30"/>
    <mergeCell ref="D31"/>
    <mergeCell ref="D32"/>
    <mergeCell ref="D33"/>
    <mergeCell ref="C34:D34"/>
    <mergeCell ref="D35"/>
    <mergeCell ref="C36:D36"/>
    <mergeCell ref="D37"/>
    <mergeCell ref="D38"/>
    <mergeCell ref="D39"/>
    <mergeCell ref="A40:D40"/>
    <mergeCell ref="B41:D41"/>
    <mergeCell ref="C42:D42"/>
    <mergeCell ref="D43"/>
    <mergeCell ref="D44"/>
    <mergeCell ref="D45"/>
    <mergeCell ref="D46"/>
    <mergeCell ref="C47:D47"/>
    <mergeCell ref="D48"/>
    <mergeCell ref="B49:D49"/>
    <mergeCell ref="C50:D50"/>
    <mergeCell ref="D51"/>
    <mergeCell ref="D52"/>
    <mergeCell ref="C53:D53"/>
    <mergeCell ref="D54"/>
    <mergeCell ref="D55"/>
    <mergeCell ref="D56"/>
    <mergeCell ref="C57:D57"/>
    <mergeCell ref="D58"/>
    <mergeCell ref="D59"/>
    <mergeCell ref="D60"/>
    <mergeCell ref="D61"/>
    <mergeCell ref="C62:D62"/>
    <mergeCell ref="D63"/>
    <mergeCell ref="D64"/>
    <mergeCell ref="D65"/>
    <mergeCell ref="D66"/>
    <mergeCell ref="D67"/>
    <mergeCell ref="D68"/>
    <mergeCell ref="D69"/>
    <mergeCell ref="B70:D70"/>
    <mergeCell ref="C71:D71"/>
    <mergeCell ref="D72"/>
    <mergeCell ref="D73"/>
    <mergeCell ref="C74:D74"/>
    <mergeCell ref="D75"/>
    <mergeCell ref="D76"/>
    <mergeCell ref="D77"/>
    <mergeCell ref="D78"/>
    <mergeCell ref="D79"/>
    <mergeCell ref="D80"/>
    <mergeCell ref="B81:D81"/>
    <mergeCell ref="C82:D82"/>
    <mergeCell ref="D83"/>
    <mergeCell ref="D84"/>
    <mergeCell ref="D85"/>
    <mergeCell ref="D86"/>
    <mergeCell ref="D87"/>
    <mergeCell ref="D88"/>
    <mergeCell ref="D89"/>
    <mergeCell ref="D90"/>
    <mergeCell ref="D91"/>
    <mergeCell ref="B92:D92"/>
    <mergeCell ref="C93:D93"/>
    <mergeCell ref="D94"/>
    <mergeCell ref="A95:D95"/>
    <mergeCell ref="A96:D96"/>
    <mergeCell ref="B97:D97"/>
    <mergeCell ref="A98:D98"/>
    <mergeCell ref="B99:D99"/>
    <mergeCell ref="A100:D100"/>
    <mergeCell ref="B101:D101"/>
    <mergeCell ref="A102:D102"/>
    <mergeCell ref="A103:D10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2019-07-09T05:14:42Z</dcterms:created>
  <dc:creator>Apache POI</dc:creator>
</cp:coreProperties>
</file>